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2240" windowHeight="9240"/>
  </bookViews>
  <sheets>
    <sheet name="INGRESOS Y EGRESOS  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5" i="1" l="1"/>
  <c r="D31" i="1" l="1"/>
  <c r="E29" i="1" l="1"/>
  <c r="D15" i="1"/>
  <c r="C15" i="1"/>
  <c r="E13" i="1"/>
  <c r="E30" i="1" l="1"/>
  <c r="E28" i="1"/>
  <c r="E27" i="1"/>
  <c r="E26" i="1"/>
  <c r="E24" i="1"/>
  <c r="E23" i="1"/>
  <c r="E22" i="1"/>
  <c r="E21" i="1"/>
  <c r="E20" i="1"/>
  <c r="E19" i="1"/>
  <c r="E31" i="1" l="1"/>
  <c r="C31" i="1" l="1"/>
  <c r="E14" i="1" l="1"/>
  <c r="E12" i="1"/>
  <c r="E11" i="1"/>
  <c r="E10" i="1"/>
  <c r="E9" i="1"/>
  <c r="E8" i="1"/>
  <c r="E7" i="1"/>
  <c r="E15" i="1" l="1"/>
</calcChain>
</file>

<file path=xl/sharedStrings.xml><?xml version="1.0" encoding="utf-8"?>
<sst xmlns="http://schemas.openxmlformats.org/spreadsheetml/2006/main" count="39" uniqueCount="34">
  <si>
    <t>PRESUPUESTO DE INGRESOS Y EGRESOS</t>
  </si>
  <si>
    <t>INGRESOS</t>
  </si>
  <si>
    <t>( VALORES EXPRESADOS EN QUETZALES )</t>
  </si>
  <si>
    <t>CONCEPTO</t>
  </si>
  <si>
    <t>PRESUPUESTO APROBADO</t>
  </si>
  <si>
    <t>MODIFICACIONES</t>
  </si>
  <si>
    <t>PRESUPUESTO VIGENTE</t>
  </si>
  <si>
    <t>INGRESOS TRIBUTARIOS</t>
  </si>
  <si>
    <t>INGRESOS NO TRIBUTARIOS</t>
  </si>
  <si>
    <t>INGRESOS DE OPERACIÓN</t>
  </si>
  <si>
    <t>TRANSFERENCIAS DE CAPITAL</t>
  </si>
  <si>
    <t>TOTAL</t>
  </si>
  <si>
    <t>EGRESOS</t>
  </si>
  <si>
    <t>ACTIVIDADES CENTRALES</t>
  </si>
  <si>
    <t>CULTURA Y DEPORTES</t>
  </si>
  <si>
    <t>GESTIÓN DE LA EDUCACIÓN LOCAL DE CALIDAD</t>
  </si>
  <si>
    <t>SEGURIDAD INTEGRAL</t>
  </si>
  <si>
    <t>RENTAS DE LA PROPIEDAD</t>
  </si>
  <si>
    <t>TRANSFERENCIAS CORRIENTES</t>
  </si>
  <si>
    <t>PARTIDAS NO ASIGNABLES A PROGRAMAS</t>
  </si>
  <si>
    <t>JULIO ALFREDO MONTENEGRO LOPEZ</t>
  </si>
  <si>
    <t>DIRECTOR AFIM</t>
  </si>
  <si>
    <t>ACCESO AL AGUA POTABLE Y SANEAMIENTO BÁSICO</t>
  </si>
  <si>
    <t>MOVILIDAD URBANA Y ESPACIOS PÚBLICOS</t>
  </si>
  <si>
    <t>APOYO A LA SALUD PREVENTIVA</t>
  </si>
  <si>
    <t>SEGURIDAD</t>
  </si>
  <si>
    <t>AMBIENTE</t>
  </si>
  <si>
    <t>LIC. FREDDY ALEXANDER SEGURA MARROQUIN</t>
  </si>
  <si>
    <t>VENTA DE BIENES Y SERVICIOS DE LA ADMINISTRACIÓN PUBLICA</t>
  </si>
  <si>
    <t>DISMINUCIÓN DE OTROS ACTIVOS FINANCIEROS</t>
  </si>
  <si>
    <t>SERVICIOS PÚBLICOS MUNICIPALES</t>
  </si>
  <si>
    <t>JEFE DEL DEPARTAMENTO DE PRESUPUESTO</t>
  </si>
  <si>
    <t>AL MES DE ENERO DE 2021</t>
  </si>
  <si>
    <t>DISMINUCION A LA POBREZA EXTREMA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</si>
</sst>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>
      <alignment vertical="top"/>
    </xf>
    <xf numFmtId="164" fontId="3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/>
    </xf>
  </cellXfs>
  <cellStyles count="4">
    <cellStyle name="Moneda 2" xfId="2"/>
    <cellStyle name="Normal" xfId="0" builtinId="0"/>
    <cellStyle name="Normal 2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activeCell="B9" sqref="B9"/>
    </sheetView>
  </sheetViews>
  <sheetFormatPr baseColWidth="10" defaultRowHeight="15" x14ac:dyDescent="0.25"/>
  <cols>
    <col min="1" max="1" width="5.28515625" customWidth="1"/>
    <col min="2" max="2" width="42.85546875" customWidth="1"/>
    <col min="3" max="3" width="19.42578125" customWidth="1"/>
    <col min="4" max="4" width="16.7109375" bestFit="1" customWidth="1"/>
    <col min="5" max="5" width="14.28515625" customWidth="1"/>
  </cols>
  <sheetData>
    <row r="1" spans="1:6" x14ac:dyDescent="0.25">
      <c r="B1" s="12" t="s">
        <v>0</v>
      </c>
      <c r="C1" s="12"/>
      <c r="D1" s="12"/>
      <c r="E1" s="12"/>
    </row>
    <row r="2" spans="1:6" x14ac:dyDescent="0.25">
      <c r="A2" s="7"/>
      <c r="B2" s="12" t="s">
        <v>32</v>
      </c>
      <c r="C2" s="12"/>
      <c r="D2" s="12"/>
      <c r="E2" s="12"/>
    </row>
    <row r="3" spans="1:6" ht="6.75" customHeight="1" x14ac:dyDescent="0.25"/>
    <row r="4" spans="1:6" ht="20.25" x14ac:dyDescent="0.25">
      <c r="B4" s="13" t="s">
        <v>1</v>
      </c>
      <c r="C4" s="13"/>
      <c r="D4" s="13"/>
      <c r="E4" s="13"/>
    </row>
    <row r="5" spans="1:6" ht="17.25" customHeight="1" x14ac:dyDescent="0.25">
      <c r="B5" s="14" t="s">
        <v>2</v>
      </c>
      <c r="C5" s="14"/>
      <c r="D5" s="14"/>
      <c r="E5" s="14"/>
    </row>
    <row r="6" spans="1:6" ht="30" customHeight="1" x14ac:dyDescent="0.25">
      <c r="B6" s="11" t="s">
        <v>3</v>
      </c>
      <c r="C6" s="11" t="s">
        <v>4</v>
      </c>
      <c r="D6" s="11" t="s">
        <v>5</v>
      </c>
      <c r="E6" s="11" t="s">
        <v>6</v>
      </c>
    </row>
    <row r="7" spans="1:6" ht="19.5" customHeight="1" x14ac:dyDescent="0.25">
      <c r="B7" s="1" t="s">
        <v>7</v>
      </c>
      <c r="C7" s="3">
        <v>77575623</v>
      </c>
      <c r="D7" s="3">
        <v>0</v>
      </c>
      <c r="E7" s="3">
        <f>+D7+C7</f>
        <v>77575623</v>
      </c>
    </row>
    <row r="8" spans="1:6" ht="19.5" customHeight="1" x14ac:dyDescent="0.25">
      <c r="B8" s="1" t="s">
        <v>8</v>
      </c>
      <c r="C8" s="3">
        <v>33476222</v>
      </c>
      <c r="D8" s="3">
        <v>0</v>
      </c>
      <c r="E8" s="3">
        <f t="shared" ref="E8:E13" si="0">+D8+C8</f>
        <v>33476222</v>
      </c>
    </row>
    <row r="9" spans="1:6" ht="35.25" customHeight="1" x14ac:dyDescent="0.25">
      <c r="B9" s="1" t="s">
        <v>28</v>
      </c>
      <c r="C9" s="3">
        <v>15895070</v>
      </c>
      <c r="D9" s="3">
        <v>0</v>
      </c>
      <c r="E9" s="3">
        <f t="shared" si="0"/>
        <v>15895070</v>
      </c>
    </row>
    <row r="10" spans="1:6" ht="19.5" customHeight="1" x14ac:dyDescent="0.25">
      <c r="B10" s="1" t="s">
        <v>9</v>
      </c>
      <c r="C10" s="3">
        <v>4791089</v>
      </c>
      <c r="D10" s="3">
        <v>0</v>
      </c>
      <c r="E10" s="3">
        <f t="shared" si="0"/>
        <v>4791089</v>
      </c>
    </row>
    <row r="11" spans="1:6" ht="19.5" customHeight="1" x14ac:dyDescent="0.25">
      <c r="B11" s="1" t="s">
        <v>17</v>
      </c>
      <c r="C11" s="3">
        <v>9272380</v>
      </c>
      <c r="D11" s="3">
        <v>0</v>
      </c>
      <c r="E11" s="3">
        <f t="shared" si="0"/>
        <v>9272380</v>
      </c>
    </row>
    <row r="12" spans="1:6" ht="19.5" customHeight="1" x14ac:dyDescent="0.25">
      <c r="B12" s="1" t="s">
        <v>18</v>
      </c>
      <c r="C12" s="3">
        <v>9076004</v>
      </c>
      <c r="D12" s="3">
        <v>70669.649999999994</v>
      </c>
      <c r="E12" s="3">
        <f t="shared" si="0"/>
        <v>9146673.6500000004</v>
      </c>
    </row>
    <row r="13" spans="1:6" ht="19.5" customHeight="1" x14ac:dyDescent="0.25">
      <c r="B13" s="1" t="s">
        <v>10</v>
      </c>
      <c r="C13" s="3">
        <v>55142062</v>
      </c>
      <c r="D13" s="3">
        <v>14479769.99</v>
      </c>
      <c r="E13" s="3">
        <f t="shared" si="0"/>
        <v>69621831.989999995</v>
      </c>
    </row>
    <row r="14" spans="1:6" ht="19.5" customHeight="1" x14ac:dyDescent="0.25">
      <c r="B14" s="1" t="s">
        <v>29</v>
      </c>
      <c r="C14" s="3">
        <v>0</v>
      </c>
      <c r="D14" s="3">
        <v>253120827.65000001</v>
      </c>
      <c r="E14" s="3">
        <f t="shared" ref="E14" si="1">+D14+C14</f>
        <v>253120827.65000001</v>
      </c>
    </row>
    <row r="15" spans="1:6" ht="25.5" customHeight="1" thickBot="1" x14ac:dyDescent="0.3">
      <c r="B15" s="2" t="s">
        <v>11</v>
      </c>
      <c r="C15" s="4">
        <f>SUM(C7:C14)</f>
        <v>205228450</v>
      </c>
      <c r="D15" s="4">
        <f>SUM(D7:D14)</f>
        <v>267671267.29000002</v>
      </c>
      <c r="E15" s="4">
        <f>SUM(E7:E14)</f>
        <v>472899717.28999996</v>
      </c>
    </row>
    <row r="16" spans="1:6" ht="12" customHeight="1" thickTop="1" x14ac:dyDescent="0.25">
      <c r="F16" s="5"/>
    </row>
    <row r="17" spans="2:5" ht="20.25" x14ac:dyDescent="0.25">
      <c r="B17" s="13" t="s">
        <v>12</v>
      </c>
      <c r="C17" s="13"/>
      <c r="D17" s="13"/>
      <c r="E17" s="13"/>
    </row>
    <row r="18" spans="2:5" ht="30" x14ac:dyDescent="0.25">
      <c r="B18" s="11" t="s">
        <v>3</v>
      </c>
      <c r="C18" s="11" t="s">
        <v>4</v>
      </c>
      <c r="D18" s="11" t="s">
        <v>5</v>
      </c>
      <c r="E18" s="11" t="s">
        <v>6</v>
      </c>
    </row>
    <row r="19" spans="2:5" ht="17.25" customHeight="1" x14ac:dyDescent="0.25">
      <c r="B19" s="1" t="s">
        <v>13</v>
      </c>
      <c r="C19" s="3">
        <v>64419927</v>
      </c>
      <c r="D19" s="3">
        <v>78487419.609999999</v>
      </c>
      <c r="E19" s="3">
        <f>+D19+C19</f>
        <v>142907346.61000001</v>
      </c>
    </row>
    <row r="20" spans="2:5" ht="30" x14ac:dyDescent="0.25">
      <c r="B20" s="1" t="s">
        <v>22</v>
      </c>
      <c r="C20" s="3">
        <v>56389691</v>
      </c>
      <c r="D20" s="3">
        <v>78079090.730000004</v>
      </c>
      <c r="E20" s="3">
        <f t="shared" ref="E20:E30" si="2">+D20+C20</f>
        <v>134468781.73000002</v>
      </c>
    </row>
    <row r="21" spans="2:5" ht="17.25" customHeight="1" x14ac:dyDescent="0.25">
      <c r="B21" s="1" t="s">
        <v>15</v>
      </c>
      <c r="C21" s="3">
        <v>10098629</v>
      </c>
      <c r="D21" s="3">
        <v>27183748.140000001</v>
      </c>
      <c r="E21" s="3">
        <f t="shared" si="2"/>
        <v>37282377.140000001</v>
      </c>
    </row>
    <row r="22" spans="2:5" ht="17.25" customHeight="1" x14ac:dyDescent="0.25">
      <c r="B22" s="1" t="s">
        <v>16</v>
      </c>
      <c r="C22" s="3">
        <v>2200000</v>
      </c>
      <c r="D22" s="3">
        <v>11867254.869999999</v>
      </c>
      <c r="E22" s="3">
        <f t="shared" si="2"/>
        <v>14067254.869999999</v>
      </c>
    </row>
    <row r="23" spans="2:5" ht="17.25" customHeight="1" x14ac:dyDescent="0.25">
      <c r="B23" s="1" t="s">
        <v>23</v>
      </c>
      <c r="C23" s="3">
        <v>5150000</v>
      </c>
      <c r="D23" s="3">
        <v>45419205.280000001</v>
      </c>
      <c r="E23" s="3">
        <f t="shared" si="2"/>
        <v>50569205.280000001</v>
      </c>
    </row>
    <row r="24" spans="2:5" ht="17.25" customHeight="1" x14ac:dyDescent="0.25">
      <c r="B24" s="1" t="s">
        <v>24</v>
      </c>
      <c r="C24" s="3">
        <v>4734825</v>
      </c>
      <c r="D24" s="3">
        <v>28150</v>
      </c>
      <c r="E24" s="3">
        <f t="shared" si="2"/>
        <v>4762975</v>
      </c>
    </row>
    <row r="25" spans="2:5" ht="17.25" customHeight="1" x14ac:dyDescent="0.25">
      <c r="B25" s="1" t="s">
        <v>33</v>
      </c>
      <c r="C25" s="3">
        <v>26169062</v>
      </c>
      <c r="D25" s="3">
        <v>6160243.4000000004</v>
      </c>
      <c r="E25" s="3">
        <f t="shared" si="2"/>
        <v>32329305.399999999</v>
      </c>
    </row>
    <row r="26" spans="2:5" ht="17.25" customHeight="1" x14ac:dyDescent="0.25">
      <c r="B26" s="1" t="s">
        <v>30</v>
      </c>
      <c r="C26" s="3">
        <v>7999001</v>
      </c>
      <c r="D26" s="3">
        <v>15880021.109999999</v>
      </c>
      <c r="E26" s="3">
        <f t="shared" si="2"/>
        <v>23879022.109999999</v>
      </c>
    </row>
    <row r="27" spans="2:5" ht="17.25" customHeight="1" x14ac:dyDescent="0.25">
      <c r="B27" s="1" t="s">
        <v>14</v>
      </c>
      <c r="C27" s="3">
        <v>2807564</v>
      </c>
      <c r="D27" s="3">
        <v>2983634.15</v>
      </c>
      <c r="E27" s="3">
        <f t="shared" si="2"/>
        <v>5791198.1500000004</v>
      </c>
    </row>
    <row r="28" spans="2:5" ht="17.25" customHeight="1" x14ac:dyDescent="0.25">
      <c r="B28" s="1" t="s">
        <v>25</v>
      </c>
      <c r="C28" s="3">
        <v>21080835</v>
      </c>
      <c r="D28" s="3">
        <v>1098100</v>
      </c>
      <c r="E28" s="3">
        <f t="shared" si="2"/>
        <v>22178935</v>
      </c>
    </row>
    <row r="29" spans="2:5" ht="17.25" customHeight="1" x14ac:dyDescent="0.25">
      <c r="B29" s="1" t="s">
        <v>26</v>
      </c>
      <c r="C29" s="3">
        <v>0</v>
      </c>
      <c r="D29" s="3">
        <v>34400</v>
      </c>
      <c r="E29" s="3">
        <f t="shared" ref="E29" si="3">+D29+C29</f>
        <v>34400</v>
      </c>
    </row>
    <row r="30" spans="2:5" ht="17.25" customHeight="1" x14ac:dyDescent="0.25">
      <c r="B30" s="1" t="s">
        <v>19</v>
      </c>
      <c r="C30" s="3">
        <v>4178916</v>
      </c>
      <c r="D30" s="3">
        <v>450000</v>
      </c>
      <c r="E30" s="3">
        <f t="shared" si="2"/>
        <v>4628916</v>
      </c>
    </row>
    <row r="31" spans="2:5" ht="20.25" customHeight="1" thickBot="1" x14ac:dyDescent="0.3">
      <c r="B31" s="2" t="s">
        <v>11</v>
      </c>
      <c r="C31" s="4">
        <f>SUM(C19:C30)</f>
        <v>205228450</v>
      </c>
      <c r="D31" s="4">
        <f>SUM(D19:D30)</f>
        <v>267671267.29000005</v>
      </c>
      <c r="E31" s="4">
        <f>SUM(E19:E30)</f>
        <v>472899717.28999996</v>
      </c>
    </row>
    <row r="32" spans="2:5" ht="15.75" thickTop="1" x14ac:dyDescent="0.25">
      <c r="C32" s="5"/>
      <c r="D32" s="5"/>
      <c r="E32" s="5"/>
    </row>
    <row r="33" spans="1:5" x14ac:dyDescent="0.25">
      <c r="E33" s="5"/>
    </row>
    <row r="34" spans="1:5" ht="20.25" customHeight="1" x14ac:dyDescent="0.25">
      <c r="A34" s="10"/>
      <c r="B34" s="10"/>
      <c r="C34" s="10"/>
      <c r="D34" s="6"/>
      <c r="E34" s="6"/>
    </row>
    <row r="35" spans="1:5" x14ac:dyDescent="0.25">
      <c r="A35" s="8"/>
      <c r="B35" s="8" t="s">
        <v>20</v>
      </c>
      <c r="C35" s="8"/>
      <c r="D35" s="9" t="s">
        <v>27</v>
      </c>
      <c r="E35" s="8"/>
    </row>
    <row r="36" spans="1:5" x14ac:dyDescent="0.25">
      <c r="A36" s="8"/>
      <c r="B36" s="8" t="s">
        <v>31</v>
      </c>
      <c r="C36" s="8"/>
      <c r="D36" s="8" t="s">
        <v>21</v>
      </c>
      <c r="E36" s="8"/>
    </row>
  </sheetData>
  <mergeCells count="5">
    <mergeCell ref="B1:E1"/>
    <mergeCell ref="B2:E2"/>
    <mergeCell ref="B17:E17"/>
    <mergeCell ref="B5:E5"/>
    <mergeCell ref="B4:E4"/>
  </mergeCells>
  <pageMargins left="0.70866141732283472" right="0.70866141732283472" top="1.17" bottom="0.74803149606299213" header="0.31496062992125984" footer="1.6929133858267718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Y EGRESOS  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Contacto</dc:creator>
  <cp:lastModifiedBy>Delvia Ivana Santos Lopez</cp:lastModifiedBy>
  <cp:lastPrinted>2020-12-05T17:12:38Z</cp:lastPrinted>
  <dcterms:created xsi:type="dcterms:W3CDTF">2016-02-15T15:58:16Z</dcterms:created>
  <dcterms:modified xsi:type="dcterms:W3CDTF">2021-02-05T00:35:47Z</dcterms:modified>
</cp:coreProperties>
</file>